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50" windowWidth="20115" windowHeight="12075"/>
  </bookViews>
  <sheets>
    <sheet name="osobowe" sheetId="2" r:id="rId1"/>
    <sheet name="Arkusz3" sheetId="3" r:id="rId2"/>
    <sheet name="etapy" sheetId="1" r:id="rId3"/>
  </sheets>
  <definedNames>
    <definedName name="_xlnm.Print_Titles" localSheetId="0">osobowe!$1:$1</definedName>
  </definedNames>
  <calcPr calcId="125725"/>
</workbook>
</file>

<file path=xl/calcChain.xml><?xml version="1.0" encoding="utf-8"?>
<calcChain xmlns="http://schemas.openxmlformats.org/spreadsheetml/2006/main">
  <c r="D13" i="1"/>
  <c r="E13"/>
  <c r="C13"/>
  <c r="F6"/>
  <c r="F8"/>
  <c r="F10" l="1"/>
  <c r="F9"/>
  <c r="F7"/>
</calcChain>
</file>

<file path=xl/sharedStrings.xml><?xml version="1.0" encoding="utf-8"?>
<sst xmlns="http://schemas.openxmlformats.org/spreadsheetml/2006/main" count="187" uniqueCount="152">
  <si>
    <t>Punkty w kolejnych etapach</t>
  </si>
  <si>
    <t>Abacki</t>
  </si>
  <si>
    <t>Babacki</t>
  </si>
  <si>
    <t>Cabacki</t>
  </si>
  <si>
    <t>Dabacki</t>
  </si>
  <si>
    <t>Ebacki</t>
  </si>
  <si>
    <t>Nazwisko</t>
  </si>
  <si>
    <t>Etap I</t>
  </si>
  <si>
    <t>Etap II</t>
  </si>
  <si>
    <t>Suma</t>
  </si>
  <si>
    <t>Średnia pkt etapu</t>
  </si>
  <si>
    <t>Etap III</t>
  </si>
  <si>
    <t>nazwisko</t>
  </si>
  <si>
    <t>imię</t>
  </si>
  <si>
    <t>adres</t>
  </si>
  <si>
    <t>kod</t>
  </si>
  <si>
    <t>poczta</t>
  </si>
  <si>
    <t>Jan</t>
  </si>
  <si>
    <t>Wirki 8</t>
  </si>
  <si>
    <t>09-456</t>
  </si>
  <si>
    <t>Kraków</t>
  </si>
  <si>
    <t>Bernacki</t>
  </si>
  <si>
    <t>Mateusz</t>
  </si>
  <si>
    <t>Słoneczna 23</t>
  </si>
  <si>
    <t>01-234</t>
  </si>
  <si>
    <t>Warszawa</t>
  </si>
  <si>
    <t>Marsymiuk</t>
  </si>
  <si>
    <t>Rafał</t>
  </si>
  <si>
    <t>Sucha 1 m. 23</t>
  </si>
  <si>
    <t>09-234</t>
  </si>
  <si>
    <t>Nowak</t>
  </si>
  <si>
    <t>Maria</t>
  </si>
  <si>
    <t>Wodna 23</t>
  </si>
  <si>
    <t>01-134</t>
  </si>
  <si>
    <t>Rezak</t>
  </si>
  <si>
    <t>Tamara</t>
  </si>
  <si>
    <t>Młynarska 16 m 6</t>
  </si>
  <si>
    <t>08-110</t>
  </si>
  <si>
    <t>Siedlce</t>
  </si>
  <si>
    <t>Jakowska</t>
  </si>
  <si>
    <t>Kamila</t>
  </si>
  <si>
    <t>Wojska Polskiego 23 m. 8</t>
  </si>
  <si>
    <t>72-510</t>
  </si>
  <si>
    <t>Wolin</t>
  </si>
  <si>
    <t>Małachowska</t>
  </si>
  <si>
    <t>Beata</t>
  </si>
  <si>
    <t>Słoneczna 6 m.32</t>
  </si>
  <si>
    <t>72-300</t>
  </si>
  <si>
    <t>Gryfice</t>
  </si>
  <si>
    <t>Sobczak</t>
  </si>
  <si>
    <t>11 listopada 14</t>
  </si>
  <si>
    <t>74-101</t>
  </si>
  <si>
    <t>Gryfino</t>
  </si>
  <si>
    <t>Balacz</t>
  </si>
  <si>
    <t>Robert</t>
  </si>
  <si>
    <t>Browarna 6 m. 12</t>
  </si>
  <si>
    <t>62-800</t>
  </si>
  <si>
    <t>Kalisz</t>
  </si>
  <si>
    <t>Czokan</t>
  </si>
  <si>
    <t>Adela</t>
  </si>
  <si>
    <t>Warszawska 14</t>
  </si>
  <si>
    <t>71-842</t>
  </si>
  <si>
    <t>Szczecin</t>
  </si>
  <si>
    <t>Pyzdra</t>
  </si>
  <si>
    <t>Ewa</t>
  </si>
  <si>
    <t>Krakowska 34 m. 5</t>
  </si>
  <si>
    <t>71-017</t>
  </si>
  <si>
    <t>Rybczak</t>
  </si>
  <si>
    <t>Karol</t>
  </si>
  <si>
    <t>Serbska 12 m. 6</t>
  </si>
  <si>
    <t>73-100</t>
  </si>
  <si>
    <t>Stargard Szczeciński</t>
  </si>
  <si>
    <t>Janiszyn</t>
  </si>
  <si>
    <t>Sławomir</t>
  </si>
  <si>
    <t>Sienkiewicza 26</t>
  </si>
  <si>
    <t>Budzińska</t>
  </si>
  <si>
    <t>Dorota</t>
  </si>
  <si>
    <t>Grunwaldska 18</t>
  </si>
  <si>
    <t>78-500</t>
  </si>
  <si>
    <t>Drawsko Pomorskie</t>
  </si>
  <si>
    <t>Hirek</t>
  </si>
  <si>
    <t>Czesław</t>
  </si>
  <si>
    <t>Radomska 12</t>
  </si>
  <si>
    <t>71-002</t>
  </si>
  <si>
    <t>Trakowski</t>
  </si>
  <si>
    <t>Damian</t>
  </si>
  <si>
    <t>Stobno 67</t>
  </si>
  <si>
    <t>72-002</t>
  </si>
  <si>
    <t>Dołuje</t>
  </si>
  <si>
    <t>Lisiecka</t>
  </si>
  <si>
    <t>Zofia</t>
  </si>
  <si>
    <t>Bema 105</t>
  </si>
  <si>
    <t>72-200</t>
  </si>
  <si>
    <t>Nowogard</t>
  </si>
  <si>
    <t>Lutowski</t>
  </si>
  <si>
    <t>Andrzej</t>
  </si>
  <si>
    <t>Puszkina 4</t>
  </si>
  <si>
    <t>72-100</t>
  </si>
  <si>
    <t>Goleniów</t>
  </si>
  <si>
    <t>Wirtuch</t>
  </si>
  <si>
    <t>Henryk</t>
  </si>
  <si>
    <t>Jesienna 3</t>
  </si>
  <si>
    <t>72-101</t>
  </si>
  <si>
    <t>Baranowski</t>
  </si>
  <si>
    <t>Konopnickiej 12</t>
  </si>
  <si>
    <t>Latowska</t>
  </si>
  <si>
    <t>Halina</t>
  </si>
  <si>
    <t>Okulickiego 54 m.6</t>
  </si>
  <si>
    <t>71-036</t>
  </si>
  <si>
    <t>Trochan</t>
  </si>
  <si>
    <t>Filip</t>
  </si>
  <si>
    <t>Górnośląska 32 m. 2</t>
  </si>
  <si>
    <t>62-803</t>
  </si>
  <si>
    <t>Dziewicz</t>
  </si>
  <si>
    <t>Paweł</t>
  </si>
  <si>
    <t>Owocowa 11</t>
  </si>
  <si>
    <t>Grabowska</t>
  </si>
  <si>
    <t>Stefania</t>
  </si>
  <si>
    <t>Okulickiego 14 m.6</t>
  </si>
  <si>
    <t>72-009</t>
  </si>
  <si>
    <t>Police</t>
  </si>
  <si>
    <t>Prowanska</t>
  </si>
  <si>
    <t>Jolanta</t>
  </si>
  <si>
    <t>Kielecka 5</t>
  </si>
  <si>
    <t>71-037</t>
  </si>
  <si>
    <t>Tercjusz</t>
  </si>
  <si>
    <t>Leon</t>
  </si>
  <si>
    <t>Ogrodowa 33</t>
  </si>
  <si>
    <t>Kwinto</t>
  </si>
  <si>
    <t>Tetmajera 2</t>
  </si>
  <si>
    <t>Nowicka</t>
  </si>
  <si>
    <t>Regina</t>
  </si>
  <si>
    <t>Przygodna 45 m. 34</t>
  </si>
  <si>
    <t>71-050</t>
  </si>
  <si>
    <t>Drogosz</t>
  </si>
  <si>
    <t>Łucja</t>
  </si>
  <si>
    <t>Słowiańska 44 m.4</t>
  </si>
  <si>
    <t>Abramowicz</t>
  </si>
  <si>
    <t>Chopina 4</t>
  </si>
  <si>
    <t>72-600</t>
  </si>
  <si>
    <t>Świnoujście</t>
  </si>
  <si>
    <t>Olczak</t>
  </si>
  <si>
    <t>Piotr</t>
  </si>
  <si>
    <t>Łukasińskiego 10 m.5</t>
  </si>
  <si>
    <t>71-254</t>
  </si>
  <si>
    <t>Szpatowska</t>
  </si>
  <si>
    <t>Krakowska 38 m. 23</t>
  </si>
  <si>
    <t>Święcicki</t>
  </si>
  <si>
    <t>Wiatraczna 4 m. 15</t>
  </si>
  <si>
    <t>Orłowicz</t>
  </si>
  <si>
    <t>Hanna</t>
  </si>
  <si>
    <t>Warszawska 46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</si>
</sst>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0" fillId="0" borderId="1" xfId="0" applyBorder="1"/>
    <xf numFmtId="0" fontId="0" fillId="0" borderId="0" xfId="0" applyFill="1"/>
    <xf numFmtId="0" fontId="2" fillId="0" borderId="1" xfId="1" applyFont="1" applyBorder="1"/>
    <xf numFmtId="0" fontId="1" fillId="0" borderId="1" xfId="1" applyBorder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stacked"/>
        <c:ser>
          <c:idx val="0"/>
          <c:order val="0"/>
          <c:tx>
            <c:strRef>
              <c:f>etapy!$C$5</c:f>
              <c:strCache>
                <c:ptCount val="1"/>
                <c:pt idx="0">
                  <c:v>Etap I</c:v>
                </c:pt>
              </c:strCache>
            </c:strRef>
          </c:tx>
          <c:cat>
            <c:strRef>
              <c:f>etapy!$B$6:$B$10</c:f>
              <c:strCache>
                <c:ptCount val="5"/>
                <c:pt idx="0">
                  <c:v>Abacki</c:v>
                </c:pt>
                <c:pt idx="1">
                  <c:v>Babacki</c:v>
                </c:pt>
                <c:pt idx="2">
                  <c:v>Cabacki</c:v>
                </c:pt>
                <c:pt idx="3">
                  <c:v>Dabacki</c:v>
                </c:pt>
                <c:pt idx="4">
                  <c:v>Ebacki</c:v>
                </c:pt>
              </c:strCache>
            </c:strRef>
          </c:cat>
          <c:val>
            <c:numRef>
              <c:f>etapy!$C$6:$C$10</c:f>
              <c:numCache>
                <c:formatCode>General</c:formatCode>
                <c:ptCount val="5"/>
                <c:pt idx="0">
                  <c:v>56</c:v>
                </c:pt>
                <c:pt idx="1">
                  <c:v>54</c:v>
                </c:pt>
                <c:pt idx="2">
                  <c:v>34</c:v>
                </c:pt>
                <c:pt idx="3">
                  <c:v>48</c:v>
                </c:pt>
                <c:pt idx="4">
                  <c:v>45</c:v>
                </c:pt>
              </c:numCache>
            </c:numRef>
          </c:val>
        </c:ser>
        <c:ser>
          <c:idx val="1"/>
          <c:order val="1"/>
          <c:tx>
            <c:strRef>
              <c:f>etapy!$D$5</c:f>
              <c:strCache>
                <c:ptCount val="1"/>
                <c:pt idx="0">
                  <c:v>Etap II</c:v>
                </c:pt>
              </c:strCache>
            </c:strRef>
          </c:tx>
          <c:cat>
            <c:strRef>
              <c:f>etapy!$B$6:$B$10</c:f>
              <c:strCache>
                <c:ptCount val="5"/>
                <c:pt idx="0">
                  <c:v>Abacki</c:v>
                </c:pt>
                <c:pt idx="1">
                  <c:v>Babacki</c:v>
                </c:pt>
                <c:pt idx="2">
                  <c:v>Cabacki</c:v>
                </c:pt>
                <c:pt idx="3">
                  <c:v>Dabacki</c:v>
                </c:pt>
                <c:pt idx="4">
                  <c:v>Ebacki</c:v>
                </c:pt>
              </c:strCache>
            </c:strRef>
          </c:cat>
          <c:val>
            <c:numRef>
              <c:f>etapy!$D$6:$D$10</c:f>
              <c:numCache>
                <c:formatCode>General</c:formatCode>
                <c:ptCount val="5"/>
                <c:pt idx="0">
                  <c:v>55</c:v>
                </c:pt>
                <c:pt idx="1">
                  <c:v>58</c:v>
                </c:pt>
                <c:pt idx="2">
                  <c:v>40</c:v>
                </c:pt>
                <c:pt idx="3">
                  <c:v>45</c:v>
                </c:pt>
                <c:pt idx="4">
                  <c:v>46</c:v>
                </c:pt>
              </c:numCache>
            </c:numRef>
          </c:val>
        </c:ser>
        <c:ser>
          <c:idx val="2"/>
          <c:order val="2"/>
          <c:tx>
            <c:strRef>
              <c:f>etapy!$E$5</c:f>
              <c:strCache>
                <c:ptCount val="1"/>
                <c:pt idx="0">
                  <c:v>Etap III</c:v>
                </c:pt>
              </c:strCache>
            </c:strRef>
          </c:tx>
          <c:cat>
            <c:strRef>
              <c:f>etapy!$B$6:$B$10</c:f>
              <c:strCache>
                <c:ptCount val="5"/>
                <c:pt idx="0">
                  <c:v>Abacki</c:v>
                </c:pt>
                <c:pt idx="1">
                  <c:v>Babacki</c:v>
                </c:pt>
                <c:pt idx="2">
                  <c:v>Cabacki</c:v>
                </c:pt>
                <c:pt idx="3">
                  <c:v>Dabacki</c:v>
                </c:pt>
                <c:pt idx="4">
                  <c:v>Ebacki</c:v>
                </c:pt>
              </c:strCache>
            </c:strRef>
          </c:cat>
          <c:val>
            <c:numRef>
              <c:f>etapy!$E$6:$E$10</c:f>
              <c:numCache>
                <c:formatCode>General</c:formatCode>
                <c:ptCount val="5"/>
                <c:pt idx="0">
                  <c:v>57</c:v>
                </c:pt>
                <c:pt idx="1">
                  <c:v>55</c:v>
                </c:pt>
                <c:pt idx="2">
                  <c:v>41</c:v>
                </c:pt>
                <c:pt idx="3">
                  <c:v>42</c:v>
                </c:pt>
                <c:pt idx="4">
                  <c:v>43</c:v>
                </c:pt>
              </c:numCache>
            </c:numRef>
          </c:val>
        </c:ser>
        <c:overlap val="100"/>
        <c:axId val="72991104"/>
        <c:axId val="72992640"/>
      </c:barChart>
      <c:catAx>
        <c:axId val="72991104"/>
        <c:scaling>
          <c:orientation val="minMax"/>
        </c:scaling>
        <c:axPos val="b"/>
        <c:tickLblPos val="nextTo"/>
        <c:crossAx val="72992640"/>
        <c:crosses val="autoZero"/>
        <c:auto val="1"/>
        <c:lblAlgn val="ctr"/>
        <c:lblOffset val="100"/>
      </c:catAx>
      <c:valAx>
        <c:axId val="72992640"/>
        <c:scaling>
          <c:orientation val="minMax"/>
        </c:scaling>
        <c:axPos val="l"/>
        <c:majorGridlines/>
        <c:numFmt formatCode="General" sourceLinked="1"/>
        <c:tickLblPos val="nextTo"/>
        <c:crossAx val="729911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etapy!$C$5</c:f>
              <c:strCache>
                <c:ptCount val="1"/>
                <c:pt idx="0">
                  <c:v>Etap I</c:v>
                </c:pt>
              </c:strCache>
            </c:strRef>
          </c:tx>
          <c:dPt>
            <c:idx val="0"/>
            <c:spPr>
              <a:solidFill>
                <a:srgbClr val="FFC000"/>
              </a:solidFill>
            </c:spPr>
          </c:dPt>
          <c:cat>
            <c:strRef>
              <c:f>etapy!$B$6:$B$10</c:f>
              <c:strCache>
                <c:ptCount val="5"/>
                <c:pt idx="0">
                  <c:v>Abacki</c:v>
                </c:pt>
                <c:pt idx="1">
                  <c:v>Babacki</c:v>
                </c:pt>
                <c:pt idx="2">
                  <c:v>Cabacki</c:v>
                </c:pt>
                <c:pt idx="3">
                  <c:v>Dabacki</c:v>
                </c:pt>
                <c:pt idx="4">
                  <c:v>Ebacki</c:v>
                </c:pt>
              </c:strCache>
            </c:strRef>
          </c:cat>
          <c:val>
            <c:numRef>
              <c:f>etapy!$C$6:$C$10</c:f>
              <c:numCache>
                <c:formatCode>General</c:formatCode>
                <c:ptCount val="5"/>
                <c:pt idx="0">
                  <c:v>56</c:v>
                </c:pt>
                <c:pt idx="1">
                  <c:v>54</c:v>
                </c:pt>
                <c:pt idx="2">
                  <c:v>34</c:v>
                </c:pt>
                <c:pt idx="3">
                  <c:v>48</c:v>
                </c:pt>
                <c:pt idx="4">
                  <c:v>45</c:v>
                </c:pt>
              </c:numCache>
            </c:numRef>
          </c:val>
        </c:ser>
        <c:axId val="75755520"/>
        <c:axId val="77210752"/>
      </c:barChart>
      <c:catAx>
        <c:axId val="75755520"/>
        <c:scaling>
          <c:orientation val="minMax"/>
        </c:scaling>
        <c:axPos val="b"/>
        <c:tickLblPos val="nextTo"/>
        <c:crossAx val="77210752"/>
        <c:crosses val="autoZero"/>
        <c:auto val="1"/>
        <c:lblAlgn val="ctr"/>
        <c:lblOffset val="100"/>
      </c:catAx>
      <c:valAx>
        <c:axId val="77210752"/>
        <c:scaling>
          <c:orientation val="minMax"/>
        </c:scaling>
        <c:axPos val="l"/>
        <c:majorGridlines/>
        <c:numFmt formatCode="General" sourceLinked="1"/>
        <c:tickLblPos val="nextTo"/>
        <c:crossAx val="7575552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66675</xdr:colOff>
      <xdr:row>4</xdr:row>
      <xdr:rowOff>104775</xdr:rowOff>
    </xdr:from>
    <xdr:to>
      <xdr:col>15</xdr:col>
      <xdr:colOff>371475</xdr:colOff>
      <xdr:row>18</xdr:row>
      <xdr:rowOff>180975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219075</xdr:colOff>
      <xdr:row>21</xdr:row>
      <xdr:rowOff>66675</xdr:rowOff>
    </xdr:from>
    <xdr:to>
      <xdr:col>9</xdr:col>
      <xdr:colOff>476250</xdr:colOff>
      <xdr:row>35</xdr:row>
      <xdr:rowOff>142875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tabSelected="1" workbookViewId="0">
      <selection sqref="A1:XFD1"/>
    </sheetView>
  </sheetViews>
  <sheetFormatPr defaultRowHeight="15"/>
  <cols>
    <col min="1" max="1" width="19.140625" customWidth="1"/>
    <col min="2" max="2" width="18.28515625" customWidth="1"/>
    <col min="3" max="3" width="25.5703125" customWidth="1"/>
    <col min="4" max="4" width="17.42578125" customWidth="1"/>
    <col min="5" max="5" width="23.42578125" customWidth="1"/>
  </cols>
  <sheetData>
    <row r="1" spans="1:5">
      <c r="A1" s="3" t="s">
        <v>12</v>
      </c>
      <c r="B1" s="3" t="s">
        <v>13</v>
      </c>
      <c r="C1" s="3" t="s">
        <v>14</v>
      </c>
      <c r="D1" s="3" t="s">
        <v>15</v>
      </c>
      <c r="E1" s="3" t="s">
        <v>16</v>
      </c>
    </row>
    <row r="2" spans="1:5">
      <c r="A2" s="4" t="s">
        <v>1</v>
      </c>
      <c r="B2" s="4" t="s">
        <v>17</v>
      </c>
      <c r="C2" s="4" t="s">
        <v>18</v>
      </c>
      <c r="D2" s="4" t="s">
        <v>19</v>
      </c>
      <c r="E2" s="4" t="s">
        <v>20</v>
      </c>
    </row>
    <row r="3" spans="1:5">
      <c r="A3" s="4" t="s">
        <v>137</v>
      </c>
      <c r="B3" s="4" t="s">
        <v>17</v>
      </c>
      <c r="C3" s="4" t="s">
        <v>138</v>
      </c>
      <c r="D3" s="4" t="s">
        <v>139</v>
      </c>
      <c r="E3" s="4" t="s">
        <v>140</v>
      </c>
    </row>
    <row r="4" spans="1:5">
      <c r="A4" s="4" t="s">
        <v>53</v>
      </c>
      <c r="B4" s="4" t="s">
        <v>54</v>
      </c>
      <c r="C4" s="4" t="s">
        <v>55</v>
      </c>
      <c r="D4" s="4" t="s">
        <v>56</v>
      </c>
      <c r="E4" s="4" t="s">
        <v>57</v>
      </c>
    </row>
    <row r="5" spans="1:5">
      <c r="A5" s="4" t="s">
        <v>103</v>
      </c>
      <c r="B5" s="4" t="s">
        <v>95</v>
      </c>
      <c r="C5" s="4" t="s">
        <v>104</v>
      </c>
      <c r="D5" s="4" t="s">
        <v>42</v>
      </c>
      <c r="E5" s="4" t="s">
        <v>43</v>
      </c>
    </row>
    <row r="6" spans="1:5">
      <c r="A6" s="4" t="s">
        <v>21</v>
      </c>
      <c r="B6" s="4" t="s">
        <v>22</v>
      </c>
      <c r="C6" s="4" t="s">
        <v>23</v>
      </c>
      <c r="D6" s="4" t="s">
        <v>24</v>
      </c>
      <c r="E6" s="4" t="s">
        <v>25</v>
      </c>
    </row>
    <row r="7" spans="1:5">
      <c r="A7" s="4" t="s">
        <v>75</v>
      </c>
      <c r="B7" s="4" t="s">
        <v>76</v>
      </c>
      <c r="C7" s="4" t="s">
        <v>77</v>
      </c>
      <c r="D7" s="4" t="s">
        <v>78</v>
      </c>
      <c r="E7" s="4" t="s">
        <v>79</v>
      </c>
    </row>
    <row r="8" spans="1:5">
      <c r="A8" s="4" t="s">
        <v>58</v>
      </c>
      <c r="B8" s="4" t="s">
        <v>59</v>
      </c>
      <c r="C8" s="4" t="s">
        <v>60</v>
      </c>
      <c r="D8" s="4" t="s">
        <v>61</v>
      </c>
      <c r="E8" s="4" t="s">
        <v>62</v>
      </c>
    </row>
    <row r="9" spans="1:5">
      <c r="A9" s="4" t="s">
        <v>134</v>
      </c>
      <c r="B9" s="4" t="s">
        <v>135</v>
      </c>
      <c r="C9" s="4" t="s">
        <v>136</v>
      </c>
      <c r="D9" s="4" t="s">
        <v>42</v>
      </c>
      <c r="E9" s="4" t="s">
        <v>43</v>
      </c>
    </row>
    <row r="10" spans="1:5">
      <c r="A10" s="4" t="s">
        <v>113</v>
      </c>
      <c r="B10" s="4" t="s">
        <v>114</v>
      </c>
      <c r="C10" s="4" t="s">
        <v>115</v>
      </c>
      <c r="D10" s="4" t="s">
        <v>97</v>
      </c>
      <c r="E10" s="4" t="s">
        <v>98</v>
      </c>
    </row>
    <row r="11" spans="1:5">
      <c r="A11" s="4" t="s">
        <v>116</v>
      </c>
      <c r="B11" s="4" t="s">
        <v>117</v>
      </c>
      <c r="C11" s="4" t="s">
        <v>118</v>
      </c>
      <c r="D11" s="4" t="s">
        <v>119</v>
      </c>
      <c r="E11" s="4" t="s">
        <v>120</v>
      </c>
    </row>
    <row r="12" spans="1:5">
      <c r="A12" s="4" t="s">
        <v>80</v>
      </c>
      <c r="B12" s="4" t="s">
        <v>81</v>
      </c>
      <c r="C12" s="4" t="s">
        <v>82</v>
      </c>
      <c r="D12" s="4" t="s">
        <v>83</v>
      </c>
      <c r="E12" s="4" t="s">
        <v>62</v>
      </c>
    </row>
    <row r="13" spans="1:5">
      <c r="A13" s="4" t="s">
        <v>39</v>
      </c>
      <c r="B13" s="4" t="s">
        <v>40</v>
      </c>
      <c r="C13" s="4" t="s">
        <v>41</v>
      </c>
      <c r="D13" s="4" t="s">
        <v>42</v>
      </c>
      <c r="E13" s="4" t="s">
        <v>43</v>
      </c>
    </row>
    <row r="14" spans="1:5">
      <c r="A14" s="4" t="s">
        <v>72</v>
      </c>
      <c r="B14" s="4" t="s">
        <v>73</v>
      </c>
      <c r="C14" s="4" t="s">
        <v>74</v>
      </c>
      <c r="D14" s="4" t="s">
        <v>42</v>
      </c>
      <c r="E14" s="4" t="s">
        <v>43</v>
      </c>
    </row>
    <row r="15" spans="1:5">
      <c r="A15" s="4" t="s">
        <v>128</v>
      </c>
      <c r="B15" s="4" t="s">
        <v>73</v>
      </c>
      <c r="C15" s="4" t="s">
        <v>129</v>
      </c>
      <c r="D15" s="4" t="s">
        <v>102</v>
      </c>
      <c r="E15" s="4" t="s">
        <v>71</v>
      </c>
    </row>
    <row r="16" spans="1:5">
      <c r="A16" s="4" t="s">
        <v>105</v>
      </c>
      <c r="B16" s="4" t="s">
        <v>106</v>
      </c>
      <c r="C16" s="4" t="s">
        <v>107</v>
      </c>
      <c r="D16" s="4" t="s">
        <v>108</v>
      </c>
      <c r="E16" s="4" t="s">
        <v>62</v>
      </c>
    </row>
    <row r="17" spans="1:5">
      <c r="A17" s="4" t="s">
        <v>89</v>
      </c>
      <c r="B17" s="4" t="s">
        <v>90</v>
      </c>
      <c r="C17" s="4" t="s">
        <v>91</v>
      </c>
      <c r="D17" s="4" t="s">
        <v>92</v>
      </c>
      <c r="E17" s="4" t="s">
        <v>93</v>
      </c>
    </row>
    <row r="18" spans="1:5">
      <c r="A18" s="4" t="s">
        <v>94</v>
      </c>
      <c r="B18" s="4" t="s">
        <v>95</v>
      </c>
      <c r="C18" s="4" t="s">
        <v>96</v>
      </c>
      <c r="D18" s="4" t="s">
        <v>97</v>
      </c>
      <c r="E18" s="4" t="s">
        <v>98</v>
      </c>
    </row>
    <row r="19" spans="1:5">
      <c r="A19" s="4" t="s">
        <v>44</v>
      </c>
      <c r="B19" s="4" t="s">
        <v>45</v>
      </c>
      <c r="C19" s="4" t="s">
        <v>46</v>
      </c>
      <c r="D19" s="4" t="s">
        <v>47</v>
      </c>
      <c r="E19" s="4" t="s">
        <v>48</v>
      </c>
    </row>
    <row r="20" spans="1:5">
      <c r="A20" s="4" t="s">
        <v>26</v>
      </c>
      <c r="B20" s="4" t="s">
        <v>27</v>
      </c>
      <c r="C20" s="4" t="s">
        <v>28</v>
      </c>
      <c r="D20" s="4" t="s">
        <v>29</v>
      </c>
      <c r="E20" s="4" t="s">
        <v>20</v>
      </c>
    </row>
    <row r="21" spans="1:5">
      <c r="A21" s="4" t="s">
        <v>30</v>
      </c>
      <c r="B21" s="4" t="s">
        <v>31</v>
      </c>
      <c r="C21" s="4" t="s">
        <v>32</v>
      </c>
      <c r="D21" s="4" t="s">
        <v>33</v>
      </c>
      <c r="E21" s="4" t="s">
        <v>25</v>
      </c>
    </row>
    <row r="22" spans="1:5">
      <c r="A22" s="4" t="s">
        <v>130</v>
      </c>
      <c r="B22" s="4" t="s">
        <v>131</v>
      </c>
      <c r="C22" s="4" t="s">
        <v>132</v>
      </c>
      <c r="D22" s="4" t="s">
        <v>133</v>
      </c>
      <c r="E22" s="4" t="s">
        <v>62</v>
      </c>
    </row>
    <row r="23" spans="1:5">
      <c r="A23" s="4" t="s">
        <v>141</v>
      </c>
      <c r="B23" s="4" t="s">
        <v>142</v>
      </c>
      <c r="C23" s="4" t="s">
        <v>143</v>
      </c>
      <c r="D23" s="4" t="s">
        <v>144</v>
      </c>
      <c r="E23" s="4" t="s">
        <v>62</v>
      </c>
    </row>
    <row r="24" spans="1:5">
      <c r="A24" s="4" t="s">
        <v>149</v>
      </c>
      <c r="B24" s="4" t="s">
        <v>150</v>
      </c>
      <c r="C24" s="4" t="s">
        <v>151</v>
      </c>
      <c r="D24" s="4" t="s">
        <v>37</v>
      </c>
      <c r="E24" s="4" t="s">
        <v>38</v>
      </c>
    </row>
    <row r="25" spans="1:5">
      <c r="A25" s="4" t="s">
        <v>121</v>
      </c>
      <c r="B25" s="4" t="s">
        <v>122</v>
      </c>
      <c r="C25" s="4" t="s">
        <v>123</v>
      </c>
      <c r="D25" s="4" t="s">
        <v>124</v>
      </c>
      <c r="E25" s="4" t="s">
        <v>62</v>
      </c>
    </row>
    <row r="26" spans="1:5">
      <c r="A26" s="4" t="s">
        <v>63</v>
      </c>
      <c r="B26" s="4" t="s">
        <v>64</v>
      </c>
      <c r="C26" s="4" t="s">
        <v>65</v>
      </c>
      <c r="D26" s="4" t="s">
        <v>66</v>
      </c>
      <c r="E26" s="4" t="s">
        <v>62</v>
      </c>
    </row>
    <row r="27" spans="1:5">
      <c r="A27" s="4" t="s">
        <v>34</v>
      </c>
      <c r="B27" s="4" t="s">
        <v>35</v>
      </c>
      <c r="C27" s="4" t="s">
        <v>36</v>
      </c>
      <c r="D27" s="4" t="s">
        <v>37</v>
      </c>
      <c r="E27" s="4" t="s">
        <v>38</v>
      </c>
    </row>
    <row r="28" spans="1:5">
      <c r="A28" s="4" t="s">
        <v>67</v>
      </c>
      <c r="B28" s="4" t="s">
        <v>68</v>
      </c>
      <c r="C28" s="4" t="s">
        <v>69</v>
      </c>
      <c r="D28" s="4" t="s">
        <v>70</v>
      </c>
      <c r="E28" s="4" t="s">
        <v>71</v>
      </c>
    </row>
    <row r="29" spans="1:5">
      <c r="A29" s="4" t="s">
        <v>49</v>
      </c>
      <c r="B29" s="4" t="s">
        <v>17</v>
      </c>
      <c r="C29" s="4" t="s">
        <v>50</v>
      </c>
      <c r="D29" s="4" t="s">
        <v>51</v>
      </c>
      <c r="E29" s="4" t="s">
        <v>52</v>
      </c>
    </row>
    <row r="30" spans="1:5">
      <c r="A30" s="4" t="s">
        <v>145</v>
      </c>
      <c r="B30" s="4" t="s">
        <v>76</v>
      </c>
      <c r="C30" s="4" t="s">
        <v>146</v>
      </c>
      <c r="D30" s="4" t="s">
        <v>66</v>
      </c>
      <c r="E30" s="4" t="s">
        <v>62</v>
      </c>
    </row>
    <row r="31" spans="1:5">
      <c r="A31" s="4" t="s">
        <v>147</v>
      </c>
      <c r="B31" s="4" t="s">
        <v>100</v>
      </c>
      <c r="C31" s="4" t="s">
        <v>148</v>
      </c>
      <c r="D31" s="4" t="s">
        <v>37</v>
      </c>
      <c r="E31" s="4" t="s">
        <v>38</v>
      </c>
    </row>
    <row r="32" spans="1:5">
      <c r="A32" s="4" t="s">
        <v>125</v>
      </c>
      <c r="B32" s="4" t="s">
        <v>126</v>
      </c>
      <c r="C32" s="4" t="s">
        <v>127</v>
      </c>
      <c r="D32" s="4" t="s">
        <v>97</v>
      </c>
      <c r="E32" s="4" t="s">
        <v>98</v>
      </c>
    </row>
    <row r="33" spans="1:5">
      <c r="A33" s="4" t="s">
        <v>84</v>
      </c>
      <c r="B33" s="4" t="s">
        <v>85</v>
      </c>
      <c r="C33" s="4" t="s">
        <v>86</v>
      </c>
      <c r="D33" s="4" t="s">
        <v>87</v>
      </c>
      <c r="E33" s="4" t="s">
        <v>88</v>
      </c>
    </row>
    <row r="34" spans="1:5">
      <c r="A34" s="4" t="s">
        <v>109</v>
      </c>
      <c r="B34" s="4" t="s">
        <v>110</v>
      </c>
      <c r="C34" s="4" t="s">
        <v>111</v>
      </c>
      <c r="D34" s="4" t="s">
        <v>112</v>
      </c>
      <c r="E34" s="4" t="s">
        <v>57</v>
      </c>
    </row>
    <row r="35" spans="1:5">
      <c r="A35" s="4" t="s">
        <v>99</v>
      </c>
      <c r="B35" s="4" t="s">
        <v>100</v>
      </c>
      <c r="C35" s="4" t="s">
        <v>101</v>
      </c>
      <c r="D35" s="4" t="s">
        <v>102</v>
      </c>
      <c r="E35" s="4" t="s">
        <v>71</v>
      </c>
    </row>
  </sheetData>
  <sortState ref="A2:E35">
    <sortCondition ref="A8"/>
  </sortState>
  <pageMargins left="0.70866141732283472" right="0.70866141732283472" top="0.74803149606299213" bottom="0.74803149606299213" header="0.31496062992125984" footer="0.31496062992125984"/>
  <pageSetup paperSize="9" orientation="landscape" horizontalDpi="300" r:id="rId1"/>
  <headerFooter>
    <oddHeader>&amp;LEkuk&amp;R&amp;D</oddHeader>
    <oddFooter>&amp;L&amp;Z&amp;F&amp;R&amp;P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3:J13"/>
  <sheetViews>
    <sheetView workbookViewId="0">
      <selection activeCell="C13" sqref="C13:E13"/>
    </sheetView>
  </sheetViews>
  <sheetFormatPr defaultRowHeight="15"/>
  <cols>
    <col min="2" max="2" width="16.85546875" customWidth="1"/>
    <col min="6" max="6" width="9.85546875" bestFit="1" customWidth="1"/>
  </cols>
  <sheetData>
    <row r="3" spans="2:10">
      <c r="B3" t="s">
        <v>0</v>
      </c>
    </row>
    <row r="5" spans="2:10">
      <c r="B5" s="1" t="s">
        <v>6</v>
      </c>
      <c r="C5" s="1" t="s">
        <v>7</v>
      </c>
      <c r="D5" s="1" t="s">
        <v>8</v>
      </c>
      <c r="E5" s="1" t="s">
        <v>11</v>
      </c>
      <c r="F5" s="1" t="s">
        <v>9</v>
      </c>
    </row>
    <row r="6" spans="2:10">
      <c r="B6" s="1" t="s">
        <v>1</v>
      </c>
      <c r="C6" s="1">
        <v>56</v>
      </c>
      <c r="D6" s="1">
        <v>55</v>
      </c>
      <c r="E6" s="1">
        <v>57</v>
      </c>
      <c r="F6" s="1">
        <f>SUM(C6:E6)</f>
        <v>168</v>
      </c>
      <c r="J6" s="2"/>
    </row>
    <row r="7" spans="2:10">
      <c r="B7" s="1" t="s">
        <v>2</v>
      </c>
      <c r="C7" s="1">
        <v>54</v>
      </c>
      <c r="D7" s="1">
        <v>58</v>
      </c>
      <c r="E7" s="1">
        <v>55</v>
      </c>
      <c r="F7" s="1">
        <f>SUM(C7:E7)</f>
        <v>167</v>
      </c>
    </row>
    <row r="8" spans="2:10">
      <c r="B8" s="1" t="s">
        <v>3</v>
      </c>
      <c r="C8" s="1">
        <v>34</v>
      </c>
      <c r="D8" s="1">
        <v>40</v>
      </c>
      <c r="E8" s="1">
        <v>41</v>
      </c>
      <c r="F8" s="1">
        <f>SUM(C8:E8)</f>
        <v>115</v>
      </c>
    </row>
    <row r="9" spans="2:10">
      <c r="B9" s="1" t="s">
        <v>4</v>
      </c>
      <c r="C9" s="1">
        <v>48</v>
      </c>
      <c r="D9" s="1">
        <v>45</v>
      </c>
      <c r="E9" s="1">
        <v>42</v>
      </c>
      <c r="F9" s="1">
        <f t="shared" ref="F9:F10" si="0">SUM(C9:E9)</f>
        <v>135</v>
      </c>
    </row>
    <row r="10" spans="2:10">
      <c r="B10" s="1" t="s">
        <v>5</v>
      </c>
      <c r="C10" s="1">
        <v>45</v>
      </c>
      <c r="D10" s="1">
        <v>46</v>
      </c>
      <c r="E10" s="1">
        <v>43</v>
      </c>
      <c r="F10" s="1">
        <f t="shared" si="0"/>
        <v>134</v>
      </c>
    </row>
    <row r="13" spans="2:10">
      <c r="B13" t="s">
        <v>10</v>
      </c>
      <c r="C13" s="1">
        <f>ROUND(AVERAGE(C6:C10),0)</f>
        <v>47</v>
      </c>
      <c r="D13" s="1">
        <f t="shared" ref="D13:E13" si="1">ROUND(AVERAGE(D6:D10),0)</f>
        <v>49</v>
      </c>
      <c r="E13" s="1">
        <f t="shared" si="1"/>
        <v>48</v>
      </c>
    </row>
  </sheetData>
  <pageMargins left="0.6692913385826772" right="0.6692913385826772" top="0.6692913385826772" bottom="0.6692913385826772" header="0.31496062992125984" footer="0.31496062992125984"/>
  <pageSetup paperSize="9" scale="85" orientation="landscape" horizont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osobowe</vt:lpstr>
      <vt:lpstr>Arkusz3</vt:lpstr>
      <vt:lpstr>etapy</vt:lpstr>
      <vt:lpstr>osobowe!Tytuły_wydruku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Piotrek</dc:creator>
  <cp:lastModifiedBy>Vika</cp:lastModifiedBy>
  <cp:lastPrinted>2011-02-25T11:08:27Z</cp:lastPrinted>
  <dcterms:created xsi:type="dcterms:W3CDTF">2011-02-24T20:37:38Z</dcterms:created>
  <dcterms:modified xsi:type="dcterms:W3CDTF">2011-02-25T11:08:59Z</dcterms:modified>
</cp:coreProperties>
</file>