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4820" windowHeight="4815"/>
  </bookViews>
  <sheets>
    <sheet name="Akcesoria komputerowe" sheetId="1" r:id="rId1"/>
    <sheet name="Arkusz3" sheetId="3" r:id="rId2"/>
    <sheet name="Akcesoria komputerowe (2)" sheetId="4" r:id="rId3"/>
  </sheets>
  <calcPr calcId="124519"/>
</workbook>
</file>

<file path=xl/calcChain.xml><?xml version="1.0" encoding="utf-8"?>
<calcChain xmlns="http://schemas.openxmlformats.org/spreadsheetml/2006/main">
  <c r="D16" i="4"/>
  <c r="E16" s="1"/>
  <c r="F16" s="1"/>
  <c r="D15"/>
  <c r="E15" s="1"/>
  <c r="F15" s="1"/>
  <c r="D14"/>
  <c r="E14" s="1"/>
  <c r="F14" s="1"/>
  <c r="D13"/>
  <c r="E13" s="1"/>
  <c r="F13" s="1"/>
  <c r="D12"/>
  <c r="E12" s="1"/>
  <c r="F12" s="1"/>
  <c r="D11"/>
  <c r="E11" s="1"/>
  <c r="F11" s="1"/>
  <c r="D10"/>
  <c r="E10" s="1"/>
  <c r="F10" s="1"/>
  <c r="D9"/>
  <c r="E9" s="1"/>
  <c r="F9" s="1"/>
  <c r="D8"/>
  <c r="E8" s="1"/>
  <c r="F8" s="1"/>
  <c r="D7"/>
  <c r="E7" s="1"/>
  <c r="F7" s="1"/>
  <c r="D6"/>
  <c r="E6" s="1"/>
  <c r="D6" i="1"/>
  <c r="E6" s="1"/>
  <c r="D15"/>
  <c r="E15" s="1"/>
  <c r="F15" s="1"/>
  <c r="D13"/>
  <c r="E13" s="1"/>
  <c r="F13" s="1"/>
  <c r="D10"/>
  <c r="E10" s="1"/>
  <c r="F10" s="1"/>
  <c r="D9"/>
  <c r="E9" s="1"/>
  <c r="F9" s="1"/>
  <c r="D7"/>
  <c r="E7" s="1"/>
  <c r="F7" s="1"/>
  <c r="D14"/>
  <c r="E14" s="1"/>
  <c r="F14" s="1"/>
  <c r="D16"/>
  <c r="E16" s="1"/>
  <c r="F16" s="1"/>
  <c r="D11"/>
  <c r="E11" s="1"/>
  <c r="F11" s="1"/>
  <c r="D12"/>
  <c r="E12" s="1"/>
  <c r="F12" s="1"/>
  <c r="D8"/>
  <c r="E8" s="1"/>
  <c r="F8" s="1"/>
  <c r="F6" l="1"/>
  <c r="E17"/>
  <c r="E17" i="4"/>
  <c r="F6"/>
</calcChain>
</file>

<file path=xl/sharedStrings.xml><?xml version="1.0" encoding="utf-8"?>
<sst xmlns="http://schemas.openxmlformats.org/spreadsheetml/2006/main" count="43" uniqueCount="23">
  <si>
    <t>Dzisiejszy kurs euro</t>
  </si>
  <si>
    <t>1 euro</t>
  </si>
  <si>
    <t>Towar</t>
  </si>
  <si>
    <t xml:space="preserve">Liczba sztuk </t>
  </si>
  <si>
    <t>Cena (Euro) za 1 szt.</t>
  </si>
  <si>
    <t>Cena (PLN) za 1 szt.</t>
  </si>
  <si>
    <t>Razem (za cały towar)</t>
  </si>
  <si>
    <t>Karta graficzna</t>
  </si>
  <si>
    <t>Karta dźwiękowa</t>
  </si>
  <si>
    <t>Klawiatura</t>
  </si>
  <si>
    <t>Mysz optyczna</t>
  </si>
  <si>
    <t>Monitor</t>
  </si>
  <si>
    <t>Dysk Twardy</t>
  </si>
  <si>
    <t>Skaner</t>
  </si>
  <si>
    <t>Dyskietki (komplet 10 szt.)</t>
  </si>
  <si>
    <t>CD-ROM (komplet 10 szt.)</t>
  </si>
  <si>
    <t>Drukarka</t>
  </si>
  <si>
    <t>Płyta główna</t>
  </si>
  <si>
    <t>Razem</t>
  </si>
  <si>
    <t>Upust</t>
  </si>
  <si>
    <t>Żyto</t>
  </si>
  <si>
    <t>Pszenica</t>
  </si>
  <si>
    <t>Sprzedaż żyta i przenicy w tonach.</t>
  </si>
</sst>
</file>

<file path=xl/styles.xml><?xml version="1.0" encoding="utf-8"?>
<styleSheet xmlns="http://schemas.openxmlformats.org/spreadsheetml/2006/main">
  <numFmts count="3">
    <numFmt numFmtId="44" formatCode="_-* #,##0.00\ &quot;zł&quot;_-;\-* #,##0.00\ &quot;zł&quot;_-;_-* &quot;-&quot;??\ &quot;zł&quot;_-;_-@_-"/>
    <numFmt numFmtId="164" formatCode="_-* #,##0.00\ [$€-1]_-;\-* #,##0.00\ [$€-1]_-;_-* &quot;-&quot;??\ [$€-1]_-;_-@_-"/>
    <numFmt numFmtId="165" formatCode="_-* #,##0.00\ [$zł-415]_-;\-* #,##0.00\ [$zł-415]_-;_-* &quot;-&quot;??\ [$zł-415]_-;_-@_-"/>
  </numFmts>
  <fonts count="8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sz val="12"/>
      <name val="Times New Roman CE"/>
      <charset val="238"/>
    </font>
    <font>
      <b/>
      <sz val="11"/>
      <color rgb="FFFF0000"/>
      <name val="Czcionka tekstu podstawowego"/>
      <charset val="238"/>
    </font>
    <font>
      <b/>
      <sz val="14"/>
      <color theme="3" tint="0.39997558519241921"/>
      <name val="Czcionka tekstu podstawowego"/>
      <charset val="238"/>
    </font>
    <font>
      <sz val="11"/>
      <color rgb="FFFF0000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B050"/>
      </bottom>
      <diagonal/>
    </border>
    <border>
      <left style="medium">
        <color rgb="FF00B050"/>
      </left>
      <right style="thin">
        <color indexed="64"/>
      </right>
      <top style="medium">
        <color rgb="FF00B05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B050"/>
      </top>
      <bottom style="thin">
        <color indexed="64"/>
      </bottom>
      <diagonal/>
    </border>
    <border>
      <left style="thin">
        <color indexed="64"/>
      </left>
      <right style="medium">
        <color rgb="FF00B050"/>
      </right>
      <top style="medium">
        <color rgb="FF00B050"/>
      </top>
      <bottom style="thin">
        <color indexed="64"/>
      </bottom>
      <diagonal/>
    </border>
    <border>
      <left style="medium">
        <color rgb="FF00B05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B050"/>
      </right>
      <top style="thin">
        <color indexed="64"/>
      </top>
      <bottom style="thin">
        <color indexed="64"/>
      </bottom>
      <diagonal/>
    </border>
    <border>
      <left style="medium">
        <color rgb="FF00B050"/>
      </left>
      <right style="thin">
        <color indexed="64"/>
      </right>
      <top style="thin">
        <color indexed="64"/>
      </top>
      <bottom style="medium">
        <color rgb="FF00B05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B050"/>
      </bottom>
      <diagonal/>
    </border>
    <border>
      <left style="thin">
        <color indexed="64"/>
      </left>
      <right style="medium">
        <color rgb="FF00B050"/>
      </right>
      <top style="thin">
        <color indexed="64"/>
      </top>
      <bottom style="medium">
        <color rgb="FF00B05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4" fillId="0" borderId="0" xfId="0" applyFont="1"/>
    <xf numFmtId="9" fontId="4" fillId="0" borderId="0" xfId="0" applyNumberFormat="1" applyFont="1"/>
    <xf numFmtId="0" fontId="0" fillId="0" borderId="0" xfId="0" applyBorder="1"/>
    <xf numFmtId="0" fontId="0" fillId="0" borderId="1" xfId="0" applyBorder="1"/>
    <xf numFmtId="0" fontId="3" fillId="3" borderId="0" xfId="0" applyFont="1" applyFill="1"/>
    <xf numFmtId="165" fontId="3" fillId="3" borderId="0" xfId="1" applyNumberFormat="1" applyFont="1" applyFill="1"/>
    <xf numFmtId="0" fontId="0" fillId="0" borderId="2" xfId="0" applyBorder="1"/>
    <xf numFmtId="0" fontId="5" fillId="2" borderId="3" xfId="0" applyFont="1" applyFill="1" applyBorder="1"/>
    <xf numFmtId="0" fontId="5" fillId="2" borderId="4" xfId="0" applyFont="1" applyFill="1" applyBorder="1"/>
    <xf numFmtId="0" fontId="5" fillId="2" borderId="5" xfId="0" applyFont="1" applyFill="1" applyBorder="1"/>
    <xf numFmtId="0" fontId="0" fillId="4" borderId="6" xfId="0" applyFill="1" applyBorder="1"/>
    <xf numFmtId="0" fontId="0" fillId="4" borderId="1" xfId="0" applyFill="1" applyBorder="1"/>
    <xf numFmtId="164" fontId="0" fillId="4" borderId="1" xfId="0" applyNumberFormat="1" applyFill="1" applyBorder="1"/>
    <xf numFmtId="44" fontId="0" fillId="4" borderId="1" xfId="1" applyFont="1" applyFill="1" applyBorder="1"/>
    <xf numFmtId="44" fontId="0" fillId="4" borderId="1" xfId="0" applyNumberFormat="1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9" xfId="0" applyFill="1" applyBorder="1"/>
    <xf numFmtId="44" fontId="0" fillId="4" borderId="9" xfId="0" applyNumberFormat="1" applyFill="1" applyBorder="1"/>
    <xf numFmtId="0" fontId="0" fillId="4" borderId="10" xfId="0" applyFill="1" applyBorder="1"/>
    <xf numFmtId="0" fontId="6" fillId="0" borderId="0" xfId="0" applyFont="1"/>
    <xf numFmtId="0" fontId="7" fillId="4" borderId="7" xfId="0" applyFont="1" applyFill="1" applyBorder="1"/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workbookViewId="0">
      <selection sqref="A1:F17"/>
    </sheetView>
  </sheetViews>
  <sheetFormatPr defaultRowHeight="14.25"/>
  <cols>
    <col min="1" max="1" width="23" bestFit="1" customWidth="1"/>
    <col min="2" max="2" width="11.625" bestFit="1" customWidth="1"/>
    <col min="3" max="3" width="18.625" bestFit="1" customWidth="1"/>
    <col min="4" max="4" width="18.25" bestFit="1" customWidth="1"/>
    <col min="5" max="5" width="19.625" bestFit="1" customWidth="1"/>
    <col min="6" max="6" width="11.375" bestFit="1" customWidth="1"/>
    <col min="7" max="7" width="9.75" bestFit="1" customWidth="1"/>
  </cols>
  <sheetData>
    <row r="1" spans="1:8" ht="15.75">
      <c r="A1" s="1"/>
      <c r="B1" s="1"/>
      <c r="C1" s="6" t="s">
        <v>0</v>
      </c>
      <c r="D1" s="6"/>
      <c r="E1" s="1"/>
      <c r="F1" s="1"/>
      <c r="G1" s="1"/>
      <c r="H1" s="1"/>
    </row>
    <row r="2" spans="1:8" ht="15.75">
      <c r="A2" s="1"/>
      <c r="B2" s="1"/>
      <c r="C2" s="6" t="s">
        <v>1</v>
      </c>
      <c r="D2" s="7">
        <v>3.86</v>
      </c>
      <c r="E2" s="1"/>
      <c r="F2" s="1"/>
      <c r="G2" s="1"/>
      <c r="H2" s="1"/>
    </row>
    <row r="3" spans="1:8" ht="15.75">
      <c r="A3" s="1"/>
      <c r="B3" s="1"/>
      <c r="C3" s="1"/>
      <c r="D3" s="1"/>
      <c r="E3" s="1"/>
      <c r="F3" s="1"/>
      <c r="G3" s="1"/>
      <c r="H3" s="1"/>
    </row>
    <row r="4" spans="1:8" ht="16.5" thickBot="1">
      <c r="A4" s="1"/>
      <c r="B4" s="1"/>
      <c r="C4" s="1"/>
      <c r="D4" s="1"/>
      <c r="E4" s="1"/>
      <c r="F4" s="1"/>
      <c r="G4" s="1"/>
      <c r="H4" s="1"/>
    </row>
    <row r="5" spans="1:8" ht="15">
      <c r="A5" s="9" t="s">
        <v>2</v>
      </c>
      <c r="B5" s="10" t="s">
        <v>3</v>
      </c>
      <c r="C5" s="10" t="s">
        <v>4</v>
      </c>
      <c r="D5" s="10" t="s">
        <v>5</v>
      </c>
      <c r="E5" s="10" t="s">
        <v>6</v>
      </c>
      <c r="F5" s="11" t="s">
        <v>19</v>
      </c>
    </row>
    <row r="6" spans="1:8">
      <c r="A6" s="12" t="s">
        <v>8</v>
      </c>
      <c r="B6" s="13">
        <v>6</v>
      </c>
      <c r="C6" s="14">
        <v>86.7</v>
      </c>
      <c r="D6" s="15">
        <f t="shared" ref="D6:D16" si="0">C6*$D$2</f>
        <v>334.66199999999998</v>
      </c>
      <c r="E6" s="16">
        <f t="shared" ref="E6:E16" si="1">B6*D6</f>
        <v>2007.9719999999998</v>
      </c>
      <c r="F6" s="23" t="str">
        <f t="shared" ref="F6:F16" si="2">IF(E6&gt;2500,"Tak","Nie")</f>
        <v>Nie</v>
      </c>
    </row>
    <row r="7" spans="1:8">
      <c r="A7" s="12" t="s">
        <v>13</v>
      </c>
      <c r="B7" s="13">
        <v>8</v>
      </c>
      <c r="C7" s="14">
        <v>84</v>
      </c>
      <c r="D7" s="15">
        <f t="shared" si="0"/>
        <v>324.24</v>
      </c>
      <c r="E7" s="16">
        <f t="shared" si="1"/>
        <v>2593.92</v>
      </c>
      <c r="F7" s="23" t="str">
        <f t="shared" si="2"/>
        <v>Tak</v>
      </c>
    </row>
    <row r="8" spans="1:8">
      <c r="A8" s="12" t="s">
        <v>7</v>
      </c>
      <c r="B8" s="13">
        <v>10</v>
      </c>
      <c r="C8" s="14">
        <v>65</v>
      </c>
      <c r="D8" s="15">
        <f t="shared" si="0"/>
        <v>250.9</v>
      </c>
      <c r="E8" s="16">
        <f t="shared" si="1"/>
        <v>2509</v>
      </c>
      <c r="F8" s="23" t="str">
        <f t="shared" si="2"/>
        <v>Tak</v>
      </c>
    </row>
    <row r="9" spans="1:8">
      <c r="A9" s="12" t="s">
        <v>12</v>
      </c>
      <c r="B9" s="13">
        <v>12</v>
      </c>
      <c r="C9" s="14">
        <v>65</v>
      </c>
      <c r="D9" s="15">
        <f t="shared" si="0"/>
        <v>250.9</v>
      </c>
      <c r="E9" s="16">
        <f t="shared" si="1"/>
        <v>3010.8</v>
      </c>
      <c r="F9" s="23" t="str">
        <f t="shared" si="2"/>
        <v>Tak</v>
      </c>
    </row>
    <row r="10" spans="1:8">
      <c r="A10" s="12" t="s">
        <v>11</v>
      </c>
      <c r="B10" s="13">
        <v>15</v>
      </c>
      <c r="C10" s="14">
        <v>130</v>
      </c>
      <c r="D10" s="15">
        <f t="shared" si="0"/>
        <v>501.8</v>
      </c>
      <c r="E10" s="16">
        <f t="shared" si="1"/>
        <v>7527</v>
      </c>
      <c r="F10" s="23" t="str">
        <f t="shared" si="2"/>
        <v>Tak</v>
      </c>
    </row>
    <row r="11" spans="1:8">
      <c r="A11" s="12" t="s">
        <v>16</v>
      </c>
      <c r="B11" s="13">
        <v>15</v>
      </c>
      <c r="C11" s="14">
        <v>75</v>
      </c>
      <c r="D11" s="15">
        <f t="shared" si="0"/>
        <v>289.5</v>
      </c>
      <c r="E11" s="16">
        <f t="shared" si="1"/>
        <v>4342.5</v>
      </c>
      <c r="F11" s="23" t="str">
        <f t="shared" si="2"/>
        <v>Tak</v>
      </c>
      <c r="G11" s="8"/>
    </row>
    <row r="12" spans="1:8">
      <c r="A12" s="12" t="s">
        <v>17</v>
      </c>
      <c r="B12" s="13">
        <v>18</v>
      </c>
      <c r="C12" s="14">
        <v>60</v>
      </c>
      <c r="D12" s="15">
        <f t="shared" si="0"/>
        <v>231.6</v>
      </c>
      <c r="E12" s="16">
        <f t="shared" si="1"/>
        <v>4168.8</v>
      </c>
      <c r="F12" s="23" t="str">
        <f t="shared" si="2"/>
        <v>Tak</v>
      </c>
    </row>
    <row r="13" spans="1:8">
      <c r="A13" s="12" t="s">
        <v>10</v>
      </c>
      <c r="B13" s="13">
        <v>20</v>
      </c>
      <c r="C13" s="14">
        <v>13</v>
      </c>
      <c r="D13" s="15">
        <f t="shared" si="0"/>
        <v>50.18</v>
      </c>
      <c r="E13" s="16">
        <f t="shared" si="1"/>
        <v>1003.6</v>
      </c>
      <c r="F13" s="23" t="str">
        <f t="shared" si="2"/>
        <v>Nie</v>
      </c>
    </row>
    <row r="14" spans="1:8">
      <c r="A14" s="12" t="s">
        <v>14</v>
      </c>
      <c r="B14" s="13">
        <v>20</v>
      </c>
      <c r="C14" s="14">
        <v>2.5</v>
      </c>
      <c r="D14" s="15">
        <f t="shared" si="0"/>
        <v>9.65</v>
      </c>
      <c r="E14" s="16">
        <f t="shared" si="1"/>
        <v>193</v>
      </c>
      <c r="F14" s="23" t="str">
        <f t="shared" si="2"/>
        <v>Nie</v>
      </c>
    </row>
    <row r="15" spans="1:8">
      <c r="A15" s="12" t="s">
        <v>9</v>
      </c>
      <c r="B15" s="13">
        <v>25</v>
      </c>
      <c r="C15" s="14">
        <v>12</v>
      </c>
      <c r="D15" s="15">
        <f t="shared" si="0"/>
        <v>46.32</v>
      </c>
      <c r="E15" s="16">
        <f t="shared" si="1"/>
        <v>1158</v>
      </c>
      <c r="F15" s="23" t="str">
        <f t="shared" si="2"/>
        <v>Nie</v>
      </c>
    </row>
    <row r="16" spans="1:8">
      <c r="A16" s="12" t="s">
        <v>15</v>
      </c>
      <c r="B16" s="13">
        <v>50</v>
      </c>
      <c r="C16" s="14">
        <v>4</v>
      </c>
      <c r="D16" s="15">
        <f t="shared" si="0"/>
        <v>15.44</v>
      </c>
      <c r="E16" s="16">
        <f t="shared" si="1"/>
        <v>772</v>
      </c>
      <c r="F16" s="23" t="str">
        <f t="shared" si="2"/>
        <v>Nie</v>
      </c>
    </row>
    <row r="17" spans="1:6" ht="15" thickBot="1">
      <c r="A17" s="18" t="s">
        <v>18</v>
      </c>
      <c r="B17" s="19"/>
      <c r="C17" s="19"/>
      <c r="D17" s="19"/>
      <c r="E17" s="20">
        <f>SUM(E6:E16)</f>
        <v>29286.591999999997</v>
      </c>
      <c r="F17" s="21"/>
    </row>
    <row r="19" spans="1:6" ht="15.75">
      <c r="A19" s="2"/>
      <c r="B19" s="3"/>
    </row>
  </sheetData>
  <sortState ref="A6:F16">
    <sortCondition ref="B6:B16"/>
  </sortState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F6"/>
  <sheetViews>
    <sheetView workbookViewId="0">
      <selection activeCell="B2" sqref="B2"/>
    </sheetView>
  </sheetViews>
  <sheetFormatPr defaultRowHeight="14.25"/>
  <sheetData>
    <row r="2" spans="1:6" ht="18">
      <c r="B2" s="22" t="s">
        <v>22</v>
      </c>
    </row>
    <row r="5" spans="1:6">
      <c r="A5" s="4"/>
      <c r="B5" s="5" t="s">
        <v>20</v>
      </c>
      <c r="C5" s="5">
        <v>134</v>
      </c>
      <c r="D5" s="5">
        <v>345</v>
      </c>
      <c r="E5" s="5">
        <v>567</v>
      </c>
      <c r="F5" s="5">
        <v>678</v>
      </c>
    </row>
    <row r="6" spans="1:6">
      <c r="B6" s="5" t="s">
        <v>21</v>
      </c>
      <c r="C6" s="5">
        <v>156</v>
      </c>
      <c r="D6" s="5">
        <v>234</v>
      </c>
      <c r="E6" s="5">
        <v>456</v>
      </c>
      <c r="F6" s="5">
        <v>567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9"/>
  <sheetViews>
    <sheetView topLeftCell="A4" workbookViewId="0">
      <selection activeCell="C12" sqref="C12"/>
    </sheetView>
  </sheetViews>
  <sheetFormatPr defaultRowHeight="14.25"/>
  <cols>
    <col min="1" max="1" width="23" bestFit="1" customWidth="1"/>
    <col min="2" max="2" width="11.625" bestFit="1" customWidth="1"/>
    <col min="3" max="3" width="18.625" bestFit="1" customWidth="1"/>
    <col min="4" max="4" width="18.25" bestFit="1" customWidth="1"/>
    <col min="5" max="5" width="19.625" bestFit="1" customWidth="1"/>
    <col min="6" max="6" width="11.375" bestFit="1" customWidth="1"/>
    <col min="7" max="7" width="9.75" bestFit="1" customWidth="1"/>
  </cols>
  <sheetData>
    <row r="1" spans="1:8" ht="15.75">
      <c r="A1" s="1"/>
      <c r="B1" s="1"/>
      <c r="C1" s="6" t="s">
        <v>0</v>
      </c>
      <c r="D1" s="6"/>
      <c r="E1" s="1"/>
      <c r="F1" s="1"/>
      <c r="G1" s="1"/>
      <c r="H1" s="1"/>
    </row>
    <row r="2" spans="1:8" ht="15.75">
      <c r="A2" s="1"/>
      <c r="B2" s="1"/>
      <c r="C2" s="6" t="s">
        <v>1</v>
      </c>
      <c r="D2" s="7">
        <v>3.86</v>
      </c>
      <c r="E2" s="1"/>
      <c r="F2" s="1"/>
      <c r="G2" s="1"/>
      <c r="H2" s="1"/>
    </row>
    <row r="3" spans="1:8" ht="15.75">
      <c r="A3" s="1"/>
      <c r="B3" s="1"/>
      <c r="C3" s="1"/>
      <c r="D3" s="1"/>
      <c r="E3" s="1"/>
      <c r="F3" s="1"/>
      <c r="G3" s="1"/>
      <c r="H3" s="1"/>
    </row>
    <row r="4" spans="1:8" ht="16.5" thickBot="1">
      <c r="A4" s="1"/>
      <c r="B4" s="1"/>
      <c r="C4" s="1"/>
      <c r="D4" s="1"/>
      <c r="E4" s="1"/>
      <c r="F4" s="1"/>
      <c r="G4" s="1"/>
      <c r="H4" s="1"/>
    </row>
    <row r="5" spans="1:8" ht="15">
      <c r="A5" s="9" t="s">
        <v>2</v>
      </c>
      <c r="B5" s="10" t="s">
        <v>3</v>
      </c>
      <c r="C5" s="10" t="s">
        <v>4</v>
      </c>
      <c r="D5" s="10" t="s">
        <v>5</v>
      </c>
      <c r="E5" s="10" t="s">
        <v>6</v>
      </c>
      <c r="F5" s="11" t="s">
        <v>19</v>
      </c>
    </row>
    <row r="6" spans="1:8">
      <c r="A6" s="12" t="s">
        <v>7</v>
      </c>
      <c r="B6" s="13">
        <v>10</v>
      </c>
      <c r="C6" s="14">
        <v>65</v>
      </c>
      <c r="D6" s="15">
        <f>C6*$D$2</f>
        <v>250.9</v>
      </c>
      <c r="E6" s="16">
        <f>B6*D6</f>
        <v>2509</v>
      </c>
      <c r="F6" s="17" t="str">
        <f>IF(E6&gt;2500,"Tak","Nie")</f>
        <v>Tak</v>
      </c>
    </row>
    <row r="7" spans="1:8">
      <c r="A7" s="12" t="s">
        <v>8</v>
      </c>
      <c r="B7" s="13">
        <v>6</v>
      </c>
      <c r="C7" s="14">
        <v>86.7</v>
      </c>
      <c r="D7" s="15">
        <f t="shared" ref="D7:D16" si="0">C7*$D$2</f>
        <v>334.66199999999998</v>
      </c>
      <c r="E7" s="16">
        <f t="shared" ref="E7:E16" si="1">B7*D7</f>
        <v>2007.9719999999998</v>
      </c>
      <c r="F7" s="17" t="str">
        <f t="shared" ref="F7:F16" si="2">IF(E7&gt;2500,"Tak","Nie")</f>
        <v>Nie</v>
      </c>
    </row>
    <row r="8" spans="1:8">
      <c r="A8" s="12" t="s">
        <v>9</v>
      </c>
      <c r="B8" s="13">
        <v>25</v>
      </c>
      <c r="C8" s="14">
        <v>12</v>
      </c>
      <c r="D8" s="15">
        <f t="shared" si="0"/>
        <v>46.32</v>
      </c>
      <c r="E8" s="16">
        <f t="shared" si="1"/>
        <v>1158</v>
      </c>
      <c r="F8" s="17" t="str">
        <f t="shared" si="2"/>
        <v>Nie</v>
      </c>
    </row>
    <row r="9" spans="1:8">
      <c r="A9" s="12" t="s">
        <v>10</v>
      </c>
      <c r="B9" s="13">
        <v>20</v>
      </c>
      <c r="C9" s="14">
        <v>13</v>
      </c>
      <c r="D9" s="15">
        <f t="shared" si="0"/>
        <v>50.18</v>
      </c>
      <c r="E9" s="16">
        <f t="shared" si="1"/>
        <v>1003.6</v>
      </c>
      <c r="F9" s="17" t="str">
        <f t="shared" si="2"/>
        <v>Nie</v>
      </c>
    </row>
    <row r="10" spans="1:8">
      <c r="A10" s="12" t="s">
        <v>11</v>
      </c>
      <c r="B10" s="13">
        <v>15</v>
      </c>
      <c r="C10" s="14">
        <v>130</v>
      </c>
      <c r="D10" s="15">
        <f t="shared" si="0"/>
        <v>501.8</v>
      </c>
      <c r="E10" s="16">
        <f t="shared" si="1"/>
        <v>7527</v>
      </c>
      <c r="F10" s="17" t="str">
        <f t="shared" si="2"/>
        <v>Tak</v>
      </c>
    </row>
    <row r="11" spans="1:8">
      <c r="A11" s="12" t="s">
        <v>12</v>
      </c>
      <c r="B11" s="13">
        <v>12</v>
      </c>
      <c r="C11" s="14">
        <v>65</v>
      </c>
      <c r="D11" s="15">
        <f t="shared" si="0"/>
        <v>250.9</v>
      </c>
      <c r="E11" s="16">
        <f t="shared" si="1"/>
        <v>3010.8</v>
      </c>
      <c r="F11" s="17" t="str">
        <f t="shared" si="2"/>
        <v>Tak</v>
      </c>
      <c r="G11" s="8"/>
    </row>
    <row r="12" spans="1:8">
      <c r="A12" s="12" t="s">
        <v>13</v>
      </c>
      <c r="B12" s="13">
        <v>8</v>
      </c>
      <c r="C12" s="14">
        <v>84</v>
      </c>
      <c r="D12" s="15">
        <f t="shared" si="0"/>
        <v>324.24</v>
      </c>
      <c r="E12" s="16">
        <f t="shared" si="1"/>
        <v>2593.92</v>
      </c>
      <c r="F12" s="17" t="str">
        <f t="shared" si="2"/>
        <v>Tak</v>
      </c>
    </row>
    <row r="13" spans="1:8">
      <c r="A13" s="12" t="s">
        <v>14</v>
      </c>
      <c r="B13" s="13">
        <v>20</v>
      </c>
      <c r="C13" s="14">
        <v>2.5</v>
      </c>
      <c r="D13" s="15">
        <f t="shared" si="0"/>
        <v>9.65</v>
      </c>
      <c r="E13" s="16">
        <f t="shared" si="1"/>
        <v>193</v>
      </c>
      <c r="F13" s="17" t="str">
        <f t="shared" si="2"/>
        <v>Nie</v>
      </c>
    </row>
    <row r="14" spans="1:8">
      <c r="A14" s="12" t="s">
        <v>15</v>
      </c>
      <c r="B14" s="13">
        <v>50</v>
      </c>
      <c r="C14" s="14">
        <v>4</v>
      </c>
      <c r="D14" s="15">
        <f t="shared" si="0"/>
        <v>15.44</v>
      </c>
      <c r="E14" s="16">
        <f t="shared" si="1"/>
        <v>772</v>
      </c>
      <c r="F14" s="17" t="str">
        <f t="shared" si="2"/>
        <v>Nie</v>
      </c>
    </row>
    <row r="15" spans="1:8">
      <c r="A15" s="12" t="s">
        <v>16</v>
      </c>
      <c r="B15" s="13">
        <v>15</v>
      </c>
      <c r="C15" s="14">
        <v>75</v>
      </c>
      <c r="D15" s="15">
        <f t="shared" si="0"/>
        <v>289.5</v>
      </c>
      <c r="E15" s="16">
        <f t="shared" si="1"/>
        <v>4342.5</v>
      </c>
      <c r="F15" s="17" t="str">
        <f t="shared" si="2"/>
        <v>Tak</v>
      </c>
    </row>
    <row r="16" spans="1:8">
      <c r="A16" s="12" t="s">
        <v>17</v>
      </c>
      <c r="B16" s="13">
        <v>18</v>
      </c>
      <c r="C16" s="14">
        <v>60</v>
      </c>
      <c r="D16" s="15">
        <f t="shared" si="0"/>
        <v>231.6</v>
      </c>
      <c r="E16" s="16">
        <f t="shared" si="1"/>
        <v>4168.8</v>
      </c>
      <c r="F16" s="17" t="str">
        <f t="shared" si="2"/>
        <v>Tak</v>
      </c>
    </row>
    <row r="17" spans="1:6" ht="15" thickBot="1">
      <c r="A17" s="18" t="s">
        <v>18</v>
      </c>
      <c r="B17" s="19"/>
      <c r="C17" s="19"/>
      <c r="D17" s="19"/>
      <c r="E17" s="20">
        <f>SUM(E6:E16)</f>
        <v>29286.592000000001</v>
      </c>
      <c r="F17" s="21"/>
    </row>
    <row r="19" spans="1:6" ht="15.75">
      <c r="A19" s="2"/>
      <c r="B19" s="3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Akcesoria komputerowe</vt:lpstr>
      <vt:lpstr>Arkusz3</vt:lpstr>
      <vt:lpstr>Akcesoria komputerowe (2)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2011-02-15T15:07:23Z</cp:lastPrinted>
  <dcterms:created xsi:type="dcterms:W3CDTF">2011-02-13T17:21:03Z</dcterms:created>
  <dcterms:modified xsi:type="dcterms:W3CDTF">2011-02-15T15:07:54Z</dcterms:modified>
</cp:coreProperties>
</file>